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CONTABILIDAD 2025\INFORMACION TRIMESTRAL\4. RAMON ICATHI\3ER. TRIMESTRE 2025\LEY DE DISCIPLINA FINANCIERA\"/>
    </mc:Choice>
  </mc:AlternateContent>
  <xr:revisionPtr revIDLastSave="0" documentId="8_{9562EDF2-CB99-4F3E-B577-E657930F1252}" xr6:coauthVersionLast="47" xr6:coauthVersionMax="47" xr10:uidLastSave="{00000000-0000-0000-0000-000000000000}"/>
  <bookViews>
    <workbookView xWindow="-120" yWindow="-120" windowWidth="29040" windowHeight="15720" xr2:uid="{CC31CD1E-D09E-46D3-803D-0D942310A6BE}"/>
  </bookViews>
  <sheets>
    <sheet name="F1_ESF" sheetId="1" r:id="rId1"/>
  </sheets>
  <definedNames>
    <definedName name="_xlnm.Print_Titles" localSheetId="0">F1_ESF!$2:$5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G79" i="1"/>
  <c r="F63" i="1"/>
  <c r="F79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F47" i="1"/>
  <c r="F59" i="1"/>
  <c r="F81" i="1"/>
  <c r="G47" i="1"/>
  <c r="G59" i="1"/>
  <c r="G81" i="1"/>
  <c r="D47" i="1"/>
  <c r="D62" i="1"/>
  <c r="C47" i="1"/>
  <c r="C62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<sst xmlns="http://schemas.openxmlformats.org/spreadsheetml/2006/main" count="127" uniqueCount="124">
  <si>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</si>
  <si>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</si>
  <si>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</si>
  <si>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</si>
  <si>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</si>
  <si>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</si>
  <si>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</si>
  <si>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</si>
  <si>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</si>
  <si>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</si>
  <si>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</si>
  <si>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</si>
  <si>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</si>
  <si>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</si>
  <si>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</si>
  <si>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</si>
  <si>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</si>
  <si>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</si>
  <si>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</si>
  <si>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</si>
  <si>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</si>
  <si>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</si>
  <si>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</si>
  <si>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</si>
  <si>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</si>
  <si>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</si>
  <si>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</si>
  <si>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</si>
  <si>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</si>
  <si>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</si>
  <si>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</si>
  <si>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</si>
  <si>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</si>
  <si>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</si>
  <si>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</si>
  <si>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</si>
  <si>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</si>
  <si>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</si>
  <si>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</si>
  <si>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</si>
  <si>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</si>
  <si>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</si>
  <si>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</si>
  <si>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</si>
  <si>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</si>
  <si>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</si>
  <si>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</si>
  <si>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</si>
  <si>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</si>
  <si>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</si>
  <si>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</si>
  <si>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</si>
  <si>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</si>
  <si>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</si>
  <si>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</si>
  <si>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</si>
  <si>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</si>
  <si>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</si>
  <si>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</si>
  <si>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</si>
  <si>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</si>
  <si>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</si>
  <si>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</si>
  <si>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</si>
  <si>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</si>
  <si>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</si>
  <si>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</si>
  <si>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</si>
  <si>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</si>
  <si>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</si>
  <si>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</si>
  <si>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</si>
  <si>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</si>
  <si>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</si>
  <si>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</si>
  <si>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</si>
  <si>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</si>
  <si>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</si>
  <si>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</si>
  <si>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</si>
  <si>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</si>
  <si>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</si>
  <si>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</si>
  <si>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</si>
  <si>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</si>
  <si>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</si>
  <si>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</si>
  <si>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</si>
  <si>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</si>
  <si>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</si>
  <si>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</si>
  <si>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</si>
  <si>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</si>
  <si>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</si>
  <si>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</si>
  <si>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</si>
  <si>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</si>
  <si>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</si>
  <si>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</si>
  <si>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</si>
  <si>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</si>
  <si>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</si>
  <si>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</si>
  <si>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</si>
  <si>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</si>
  <si>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</si>
  <si>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</si>
  <si>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</si>
  <si>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</si>
  <si>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</si>
  <si>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</si>
  <si>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</si>
  <si>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</si>
  <si>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</si>
  <si>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</si>
  <si>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</si>
  <si>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</si>
  <si>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</si>
  <si>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</si>
  <si>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</si>
  <si>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INSTITUTO DE CAPACITACIÓN PARA EL TRABAJO DEL ESTADO DE HIDALGO (a)</t>
  </si>
  <si>
    <t>Al 31 de diciembre de 2024 y al 30 de Septiembre de 2025 (b)</t>
  </si>
  <si>
    <t>2025 (d)</t>
  </si>
  <si>
    <t>31 de diciembre de 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</si>
</sst>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AE4F2-A434-43AC-8074-AC77694449D4}">
  <sheetPr>
    <pageSetUpPr fitToPage="1"/>
  </sheetPr>
  <dimension ref="B1:G82"/>
  <sheetViews>
    <sheetView tabSelected="1" zoomScaleNormal="100" workbookViewId="0">
      <pane ySplit="6" topLeftCell="A58" activePane="bottomLeft" state="frozen"/>
      <selection pane="bottomLeft" activeCell="E69" sqref="E69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0" t="s">
        <v>120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x14ac:dyDescent="0.2">
      <c r="B4" s="23" t="s">
        <v>121</v>
      </c>
      <c r="C4" s="24"/>
      <c r="D4" s="24"/>
      <c r="E4" s="24"/>
      <c r="F4" s="24"/>
      <c r="G4" s="25"/>
    </row>
    <row r="5" spans="2:7" ht="13.5" thickBot="1" x14ac:dyDescent="0.25">
      <c r="B5" s="26" t="s">
        <v>1</v>
      </c>
      <c r="C5" s="27"/>
      <c r="D5" s="27"/>
      <c r="E5" s="27"/>
      <c r="F5" s="27"/>
      <c r="G5" s="28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111071687.5</v>
      </c>
      <c r="D9" s="9">
        <f>SUM(D10:D16)</f>
        <v>102132319.81</v>
      </c>
      <c r="E9" s="11" t="s">
        <v>8</v>
      </c>
      <c r="F9" s="9">
        <f>SUM(F10:F18)</f>
        <v>2683812.9</v>
      </c>
      <c r="G9" s="9">
        <f>SUM(G10:G18)</f>
        <v>22044624.699999999</v>
      </c>
    </row>
    <row r="10" spans="2:7" x14ac:dyDescent="0.2">
      <c r="B10" s="12" t="s">
        <v>9</v>
      </c>
      <c r="C10" s="9">
        <v>0</v>
      </c>
      <c r="D10" s="9">
        <v>0</v>
      </c>
      <c r="E10" s="13" t="s">
        <v>10</v>
      </c>
      <c r="F10" s="9">
        <v>726504.47</v>
      </c>
      <c r="G10" s="9">
        <v>17030433.870000001</v>
      </c>
    </row>
    <row r="11" spans="2:7" x14ac:dyDescent="0.2">
      <c r="B11" s="12" t="s">
        <v>11</v>
      </c>
      <c r="C11" s="9">
        <v>96262360.170000002</v>
      </c>
      <c r="D11" s="9">
        <v>89623535.230000004</v>
      </c>
      <c r="E11" s="13" t="s">
        <v>12</v>
      </c>
      <c r="F11" s="9">
        <v>475957.16</v>
      </c>
      <c r="G11" s="9">
        <v>1372445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0</v>
      </c>
      <c r="G12" s="9">
        <v>0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14809327.33</v>
      </c>
      <c r="D14" s="9">
        <v>12508784.58</v>
      </c>
      <c r="E14" s="13" t="s">
        <v>18</v>
      </c>
      <c r="F14" s="9">
        <v>0</v>
      </c>
      <c r="G14" s="9">
        <v>0</v>
      </c>
    </row>
    <row r="15" spans="2:7" ht="25.5" x14ac:dyDescent="0.2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1152587.77</v>
      </c>
      <c r="G16" s="9">
        <v>3553522.88</v>
      </c>
    </row>
    <row r="17" spans="2:7" x14ac:dyDescent="0.2">
      <c r="B17" s="10" t="s">
        <v>23</v>
      </c>
      <c r="C17" s="9">
        <f>SUM(C18:C24)</f>
        <v>8675325.1699999999</v>
      </c>
      <c r="D17" s="9">
        <f>SUM(D18:D24)</f>
        <v>20496871.469999999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328763.5</v>
      </c>
      <c r="G18" s="9">
        <v>88222.95</v>
      </c>
    </row>
    <row r="19" spans="2:7" x14ac:dyDescent="0.2">
      <c r="B19" s="12" t="s">
        <v>27</v>
      </c>
      <c r="C19" s="9">
        <v>0</v>
      </c>
      <c r="D19" s="9">
        <v>11909036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1489.7</v>
      </c>
      <c r="D20" s="9">
        <v>0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86000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8587835.4700000007</v>
      </c>
      <c r="D24" s="9">
        <v>8587835.4700000007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0</v>
      </c>
      <c r="D25" s="9">
        <f>SUM(D26:D30)</f>
        <v>0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61676.3</v>
      </c>
      <c r="D41" s="9">
        <f>SUM(D42:D45)</f>
        <v>61676.3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61676.3</v>
      </c>
      <c r="D42" s="9">
        <v>61676.3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119808688.97</v>
      </c>
      <c r="D47" s="9">
        <f>D9+D17+D25+D31+D37+D38+D41</f>
        <v>122690867.58</v>
      </c>
      <c r="E47" s="8" t="s">
        <v>82</v>
      </c>
      <c r="F47" s="9">
        <f>F9+F19+F23+F26+F27+F31+F38+F42</f>
        <v>2683812.9</v>
      </c>
      <c r="G47" s="9">
        <f>G9+G19+G23+G26+G27+G31+G38+G42</f>
        <v>22044624.699999999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193721716.43000001</v>
      </c>
      <c r="D52" s="9">
        <v>193721716.43000001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63047769.390000001</v>
      </c>
      <c r="D53" s="9">
        <v>63047769.390000001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1457746.81</v>
      </c>
      <c r="D54" s="9">
        <v>1457746.81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-52583869.939999998</v>
      </c>
      <c r="D55" s="9">
        <v>-48877860.630000003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2683812.9</v>
      </c>
      <c r="G59" s="9">
        <f>G47+G57</f>
        <v>22044624.699999999</v>
      </c>
    </row>
    <row r="60" spans="2:7" ht="25.5" x14ac:dyDescent="0.2">
      <c r="B60" s="6" t="s">
        <v>102</v>
      </c>
      <c r="C60" s="9">
        <f>SUM(C50:C58)</f>
        <v>205643362.69</v>
      </c>
      <c r="D60" s="9">
        <f>SUM(D50:D58)</f>
        <v>209349372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325452051.65999997</v>
      </c>
      <c r="D62" s="9">
        <f>D47+D60</f>
        <v>332040239.57999998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220491782.46000001</v>
      </c>
      <c r="G63" s="9">
        <f>SUM(G64:G66)</f>
        <v>220491782.46000001</v>
      </c>
    </row>
    <row r="64" spans="2:7" x14ac:dyDescent="0.2">
      <c r="B64" s="10"/>
      <c r="C64" s="9"/>
      <c r="D64" s="9"/>
      <c r="E64" s="11" t="s">
        <v>106</v>
      </c>
      <c r="F64" s="9">
        <v>80014993.709999993</v>
      </c>
      <c r="G64" s="9">
        <v>80014993.709999993</v>
      </c>
    </row>
    <row r="65" spans="2:7" x14ac:dyDescent="0.2">
      <c r="B65" s="10"/>
      <c r="C65" s="9"/>
      <c r="D65" s="9"/>
      <c r="E65" s="11" t="s">
        <v>107</v>
      </c>
      <c r="F65" s="9">
        <v>129223542.03</v>
      </c>
      <c r="G65" s="9">
        <v>129223542.03</v>
      </c>
    </row>
    <row r="66" spans="2:7" x14ac:dyDescent="0.2">
      <c r="B66" s="10"/>
      <c r="C66" s="9"/>
      <c r="D66" s="9"/>
      <c r="E66" s="11" t="s">
        <v>108</v>
      </c>
      <c r="F66" s="9">
        <v>11253246.720000001</v>
      </c>
      <c r="G66" s="9">
        <v>11253246.720000001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102276456.30000001</v>
      </c>
      <c r="G68" s="9">
        <f>SUM(G69:G73)</f>
        <v>89503832.420000017</v>
      </c>
    </row>
    <row r="69" spans="2:7" x14ac:dyDescent="0.2">
      <c r="B69" s="10"/>
      <c r="C69" s="9"/>
      <c r="D69" s="9"/>
      <c r="E69" s="11" t="s">
        <v>119</v>
      </c>
      <c r="F69" s="9">
        <v>38290506.200000003</v>
      </c>
      <c r="G69" s="9">
        <v>23178763.510000002</v>
      </c>
    </row>
    <row r="70" spans="2:7" x14ac:dyDescent="0.2">
      <c r="B70" s="10"/>
      <c r="C70" s="9"/>
      <c r="D70" s="9"/>
      <c r="E70" s="11" t="s">
        <v>110</v>
      </c>
      <c r="F70" s="9">
        <v>41749331.579999998</v>
      </c>
      <c r="G70" s="9">
        <v>44858138.170000002</v>
      </c>
    </row>
    <row r="71" spans="2:7" x14ac:dyDescent="0.2">
      <c r="B71" s="10"/>
      <c r="C71" s="9"/>
      <c r="D71" s="9"/>
      <c r="E71" s="11" t="s">
        <v>111</v>
      </c>
      <c r="F71" s="9">
        <v>20000</v>
      </c>
      <c r="G71" s="9">
        <v>20000</v>
      </c>
    </row>
    <row r="72" spans="2:7" x14ac:dyDescent="0.2">
      <c r="B72" s="10"/>
      <c r="C72" s="9"/>
      <c r="D72" s="9"/>
      <c r="E72" s="11" t="s">
        <v>112</v>
      </c>
      <c r="F72" s="9">
        <v>51763967.369999997</v>
      </c>
      <c r="G72" s="9">
        <v>50994279.590000004</v>
      </c>
    </row>
    <row r="73" spans="2:7" x14ac:dyDescent="0.2">
      <c r="B73" s="10"/>
      <c r="C73" s="9"/>
      <c r="D73" s="9"/>
      <c r="E73" s="11" t="s">
        <v>113</v>
      </c>
      <c r="F73" s="9">
        <v>-29547348.850000001</v>
      </c>
      <c r="G73" s="9">
        <v>-29547348.850000001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114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115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116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117</v>
      </c>
      <c r="F79" s="9">
        <f>F63+F68+F75</f>
        <v>322768238.75999999</v>
      </c>
      <c r="G79" s="9">
        <f>G63+G68+G75</f>
        <v>309995614.88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118</v>
      </c>
      <c r="F81" s="9">
        <f>F59+F79</f>
        <v>325452051.65999997</v>
      </c>
      <c r="G81" s="9">
        <f>G59+G79</f>
        <v>332040239.57999998</v>
      </c>
    </row>
    <row r="82" spans="2:7" ht="13.5" thickBot="1" x14ac:dyDescent="0.25">
      <c r="B82" s="16"/>
      <c r="C82" s="17"/>
      <c r="D82" s="17"/>
      <c r="E82" s="18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2016-12-20T19:33:34Z</cp:lastPrinted>
  <dcterms:created xsi:type="dcterms:W3CDTF">2016-10-11T18:36:49Z</dcterms:created>
  <dcterms:modified xsi:type="dcterms:W3CDTF">2025-10-04T19:25:59Z</dcterms:modified>
</cp:coreProperties>
</file>